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035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  <c r="E11" i="1"/>
  <c r="D11" i="1"/>
  <c r="C11" i="1"/>
  <c r="C17" i="1" l="1"/>
  <c r="D16" i="1"/>
  <c r="D17" i="1" s="1"/>
  <c r="E16" i="1"/>
  <c r="F16" i="1"/>
  <c r="C16" i="1"/>
  <c r="F17" i="1"/>
  <c r="E17" i="1" l="1"/>
</calcChain>
</file>

<file path=xl/sharedStrings.xml><?xml version="1.0" encoding="utf-8"?>
<sst xmlns="http://schemas.openxmlformats.org/spreadsheetml/2006/main" count="24" uniqueCount="23">
  <si>
    <t>TT</t>
  </si>
  <si>
    <t xml:space="preserve">Tên Bệnh viện </t>
  </si>
  <si>
    <t>Lượt khám</t>
  </si>
  <si>
    <t xml:space="preserve">Số ngày ĐT nội trú </t>
  </si>
  <si>
    <t>Số người ĐT nội trú</t>
  </si>
  <si>
    <t>I</t>
  </si>
  <si>
    <t>Bệnh viện tư nhân</t>
  </si>
  <si>
    <t>II</t>
  </si>
  <si>
    <t xml:space="preserve">Các bệnh viện  Ngành </t>
  </si>
  <si>
    <t>Yên Bình</t>
  </si>
  <si>
    <t>Quốc Tế</t>
  </si>
  <si>
    <t>Việt Bắc 1</t>
  </si>
  <si>
    <t>An Phú</t>
  </si>
  <si>
    <t>ĐK Trung tâm</t>
  </si>
  <si>
    <t>BV Quân Y 91</t>
  </si>
  <si>
    <t>BV Chỉnh hình và PHCN</t>
  </si>
  <si>
    <t>BV Đại học Y -dược TN</t>
  </si>
  <si>
    <t>Tổng cộng</t>
  </si>
  <si>
    <t xml:space="preserve">Tổng </t>
  </si>
  <si>
    <t>Giường bệnh năm 2024</t>
  </si>
  <si>
    <t>Mắt Thái Hà</t>
  </si>
  <si>
    <t>ĐK Thủ Đô</t>
  </si>
  <si>
    <r>
      <t xml:space="preserve">Phụ lục 2: Kết quả hoạt động KCB các bệnh viện tư nhân,
bệnh viện Ngành năm 2024
</t>
    </r>
    <r>
      <rPr>
        <i/>
        <sz val="14"/>
        <color theme="1"/>
        <rFont val="Times New Roman"/>
        <family val="1"/>
        <charset val="163"/>
        <scheme val="major"/>
      </rPr>
      <t>(Kèm theo báo cáo số:         /BC-SYT ngày     tháng 01 năm 2025 của Sở Y tế)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</si>
</sst>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i/>
      <sz val="14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" sqref="G1"/>
    </sheetView>
  </sheetViews>
  <sheetFormatPr defaultRowHeight="14.25" x14ac:dyDescent="0.2"/>
  <cols>
    <col min="1" max="1" width="5" style="1" customWidth="1"/>
    <col min="2" max="2" width="27.125" customWidth="1"/>
    <col min="3" max="3" width="12.75" style="1" customWidth="1"/>
    <col min="4" max="4" width="12.25" style="1" customWidth="1"/>
    <col min="5" max="5" width="11.625" style="1" customWidth="1"/>
    <col min="6" max="6" width="12.375" style="1" customWidth="1"/>
    <col min="9" max="9" width="10.875" customWidth="1"/>
    <col min="10" max="10" width="10.625" customWidth="1"/>
    <col min="11" max="11" width="11" customWidth="1"/>
  </cols>
  <sheetData>
    <row r="1" spans="1:11" s="4" customFormat="1" ht="70.5" customHeight="1" x14ac:dyDescent="0.2">
      <c r="A1" s="12" t="s">
        <v>22</v>
      </c>
      <c r="B1" s="13"/>
      <c r="C1" s="13"/>
      <c r="D1" s="13"/>
      <c r="E1" s="13"/>
      <c r="F1" s="13"/>
    </row>
    <row r="2" spans="1:11" s="4" customFormat="1" ht="60" customHeight="1" x14ac:dyDescent="0.2">
      <c r="A2" s="7" t="s">
        <v>0</v>
      </c>
      <c r="B2" s="7" t="s">
        <v>1</v>
      </c>
      <c r="C2" s="11" t="s">
        <v>19</v>
      </c>
      <c r="D2" s="7" t="s">
        <v>2</v>
      </c>
      <c r="E2" s="11" t="s">
        <v>4</v>
      </c>
      <c r="F2" s="11" t="s">
        <v>3</v>
      </c>
    </row>
    <row r="3" spans="1:11" s="5" customFormat="1" ht="43.5" customHeight="1" x14ac:dyDescent="0.2">
      <c r="A3" s="7" t="s">
        <v>5</v>
      </c>
      <c r="B3" s="3" t="s">
        <v>6</v>
      </c>
      <c r="C3" s="7"/>
      <c r="D3" s="7"/>
      <c r="E3" s="7"/>
      <c r="F3" s="7"/>
    </row>
    <row r="4" spans="1:11" s="6" customFormat="1" ht="27.75" customHeight="1" x14ac:dyDescent="0.2">
      <c r="A4" s="8">
        <v>1</v>
      </c>
      <c r="B4" s="2" t="s">
        <v>9</v>
      </c>
      <c r="C4" s="8">
        <v>150</v>
      </c>
      <c r="D4" s="8">
        <v>124592</v>
      </c>
      <c r="E4" s="8">
        <v>11658</v>
      </c>
      <c r="F4" s="8">
        <v>76120</v>
      </c>
      <c r="I4" s="6">
        <v>131265</v>
      </c>
      <c r="J4" s="6">
        <v>10625</v>
      </c>
      <c r="K4" s="6">
        <v>64706</v>
      </c>
    </row>
    <row r="5" spans="1:11" s="6" customFormat="1" ht="30" customHeight="1" x14ac:dyDescent="0.2">
      <c r="A5" s="8">
        <v>2</v>
      </c>
      <c r="B5" s="2" t="s">
        <v>10</v>
      </c>
      <c r="C5" s="8">
        <v>400</v>
      </c>
      <c r="D5" s="8">
        <v>425486</v>
      </c>
      <c r="E5" s="8">
        <v>24900</v>
      </c>
      <c r="F5" s="8">
        <v>114365</v>
      </c>
      <c r="I5" s="6">
        <v>364730</v>
      </c>
      <c r="J5" s="6">
        <v>26812</v>
      </c>
      <c r="K5" s="6">
        <v>110125</v>
      </c>
    </row>
    <row r="6" spans="1:11" s="6" customFormat="1" ht="29.25" customHeight="1" x14ac:dyDescent="0.2">
      <c r="A6" s="8">
        <v>3</v>
      </c>
      <c r="B6" s="2" t="s">
        <v>11</v>
      </c>
      <c r="C6" s="8">
        <v>30</v>
      </c>
      <c r="D6" s="8">
        <v>120078</v>
      </c>
      <c r="E6" s="8">
        <v>752</v>
      </c>
      <c r="F6" s="8">
        <v>5168</v>
      </c>
      <c r="I6" s="6">
        <v>13186</v>
      </c>
      <c r="J6" s="6">
        <v>831</v>
      </c>
      <c r="K6" s="6">
        <v>1445</v>
      </c>
    </row>
    <row r="7" spans="1:11" s="6" customFormat="1" ht="27.75" customHeight="1" x14ac:dyDescent="0.2">
      <c r="A7" s="8">
        <v>4</v>
      </c>
      <c r="B7" s="2" t="s">
        <v>12</v>
      </c>
      <c r="C7" s="8">
        <v>40</v>
      </c>
      <c r="D7" s="8">
        <v>27515</v>
      </c>
      <c r="E7" s="8">
        <v>1816</v>
      </c>
      <c r="F7" s="8">
        <v>12712</v>
      </c>
      <c r="I7" s="6">
        <v>22678</v>
      </c>
      <c r="J7" s="6">
        <v>1460</v>
      </c>
      <c r="K7" s="6">
        <v>10628</v>
      </c>
    </row>
    <row r="8" spans="1:11" s="6" customFormat="1" ht="29.25" customHeight="1" x14ac:dyDescent="0.2">
      <c r="A8" s="8">
        <v>5</v>
      </c>
      <c r="B8" s="2" t="s">
        <v>13</v>
      </c>
      <c r="C8" s="8">
        <v>56</v>
      </c>
      <c r="D8" s="8">
        <v>37424</v>
      </c>
      <c r="E8" s="8">
        <v>1396</v>
      </c>
      <c r="F8" s="8">
        <v>9700</v>
      </c>
      <c r="I8" s="6">
        <v>38629</v>
      </c>
      <c r="J8" s="6">
        <v>1678</v>
      </c>
      <c r="K8" s="6">
        <v>11741</v>
      </c>
    </row>
    <row r="9" spans="1:11" s="6" customFormat="1" ht="29.25" customHeight="1" x14ac:dyDescent="0.2">
      <c r="A9" s="8">
        <v>6</v>
      </c>
      <c r="B9" s="2" t="s">
        <v>20</v>
      </c>
      <c r="C9" s="8">
        <v>15</v>
      </c>
      <c r="D9" s="8">
        <v>65254</v>
      </c>
      <c r="E9" s="8">
        <v>1536</v>
      </c>
      <c r="F9" s="8">
        <v>1669</v>
      </c>
    </row>
    <row r="10" spans="1:11" s="6" customFormat="1" ht="29.25" customHeight="1" x14ac:dyDescent="0.2">
      <c r="A10" s="8">
        <v>7</v>
      </c>
      <c r="B10" s="2" t="s">
        <v>21</v>
      </c>
      <c r="C10" s="8">
        <v>31</v>
      </c>
      <c r="D10" s="8">
        <v>42481</v>
      </c>
      <c r="E10" s="8">
        <v>3119</v>
      </c>
      <c r="F10" s="8">
        <v>17399</v>
      </c>
    </row>
    <row r="11" spans="1:11" s="6" customFormat="1" ht="30" customHeight="1" x14ac:dyDescent="0.2">
      <c r="A11" s="8"/>
      <c r="B11" s="3" t="s">
        <v>18</v>
      </c>
      <c r="C11" s="7">
        <f>SUM(C4:C10)</f>
        <v>722</v>
      </c>
      <c r="D11" s="10">
        <f>SUM(D4:D10)</f>
        <v>842830</v>
      </c>
      <c r="E11" s="10">
        <f>SUM(E4:E10)</f>
        <v>45177</v>
      </c>
      <c r="F11" s="10">
        <f>SUM(F4:F10)</f>
        <v>237133</v>
      </c>
      <c r="I11" s="6">
        <v>570488</v>
      </c>
      <c r="J11" s="6">
        <v>41406</v>
      </c>
      <c r="K11" s="6">
        <v>198645</v>
      </c>
    </row>
    <row r="12" spans="1:11" s="5" customFormat="1" ht="42.75" customHeight="1" x14ac:dyDescent="0.2">
      <c r="A12" s="7" t="s">
        <v>7</v>
      </c>
      <c r="B12" s="3" t="s">
        <v>8</v>
      </c>
      <c r="C12" s="7"/>
      <c r="D12" s="7"/>
      <c r="E12" s="7"/>
      <c r="F12" s="7"/>
    </row>
    <row r="13" spans="1:11" s="6" customFormat="1" ht="28.5" customHeight="1" x14ac:dyDescent="0.2">
      <c r="A13" s="8">
        <v>1</v>
      </c>
      <c r="B13" s="2" t="s">
        <v>14</v>
      </c>
      <c r="C13" s="8">
        <v>140</v>
      </c>
      <c r="D13" s="8">
        <v>36889</v>
      </c>
      <c r="E13" s="8">
        <v>7726</v>
      </c>
      <c r="F13" s="8">
        <v>44496</v>
      </c>
      <c r="I13" s="6">
        <v>27431</v>
      </c>
      <c r="J13" s="6">
        <v>7857</v>
      </c>
      <c r="K13" s="6">
        <v>53988</v>
      </c>
    </row>
    <row r="14" spans="1:11" s="6" customFormat="1" ht="31.5" customHeight="1" x14ac:dyDescent="0.2">
      <c r="A14" s="8">
        <v>2</v>
      </c>
      <c r="B14" s="2" t="s">
        <v>15</v>
      </c>
      <c r="C14" s="8">
        <v>100</v>
      </c>
      <c r="D14" s="8">
        <v>1450</v>
      </c>
      <c r="E14" s="8">
        <v>605</v>
      </c>
      <c r="F14" s="8">
        <v>13476</v>
      </c>
      <c r="I14" s="6">
        <v>1668</v>
      </c>
      <c r="J14" s="6">
        <v>356</v>
      </c>
      <c r="K14" s="6">
        <v>8512</v>
      </c>
    </row>
    <row r="15" spans="1:11" s="6" customFormat="1" ht="33" customHeight="1" x14ac:dyDescent="0.2">
      <c r="A15" s="8">
        <v>3</v>
      </c>
      <c r="B15" s="2" t="s">
        <v>16</v>
      </c>
      <c r="C15" s="8">
        <v>60</v>
      </c>
      <c r="D15" s="8">
        <v>17934</v>
      </c>
      <c r="E15" s="8">
        <v>1477</v>
      </c>
      <c r="F15" s="8">
        <v>8145</v>
      </c>
      <c r="I15" s="6">
        <v>20548</v>
      </c>
      <c r="J15" s="6">
        <v>1405</v>
      </c>
      <c r="K15" s="6">
        <v>9929</v>
      </c>
    </row>
    <row r="16" spans="1:11" s="5" customFormat="1" ht="38.25" customHeight="1" x14ac:dyDescent="0.2">
      <c r="A16" s="7"/>
      <c r="B16" s="3" t="s">
        <v>18</v>
      </c>
      <c r="C16" s="7">
        <f>SUM(C13:C15)</f>
        <v>300</v>
      </c>
      <c r="D16" s="10">
        <f t="shared" ref="D16:F16" si="0">SUM(D13:D15)</f>
        <v>56273</v>
      </c>
      <c r="E16" s="10">
        <f t="shared" si="0"/>
        <v>9808</v>
      </c>
      <c r="F16" s="10">
        <f t="shared" si="0"/>
        <v>66117</v>
      </c>
      <c r="I16" s="5">
        <v>49647</v>
      </c>
      <c r="J16" s="5">
        <v>9618</v>
      </c>
      <c r="K16" s="5">
        <v>72429</v>
      </c>
    </row>
    <row r="17" spans="1:11" s="5" customFormat="1" ht="34.5" customHeight="1" x14ac:dyDescent="0.2">
      <c r="A17" s="7"/>
      <c r="B17" s="3" t="s">
        <v>17</v>
      </c>
      <c r="C17" s="7">
        <f>C11+C16</f>
        <v>1022</v>
      </c>
      <c r="D17" s="10">
        <f t="shared" ref="D17:F17" si="1">D11+D16</f>
        <v>899103</v>
      </c>
      <c r="E17" s="10">
        <f t="shared" si="1"/>
        <v>54985</v>
      </c>
      <c r="F17" s="10">
        <f t="shared" si="1"/>
        <v>303250</v>
      </c>
      <c r="I17" s="5">
        <v>620135</v>
      </c>
      <c r="J17" s="5">
        <v>51024</v>
      </c>
      <c r="K17" s="5">
        <v>271074</v>
      </c>
    </row>
    <row r="18" spans="1:11" s="4" customFormat="1" x14ac:dyDescent="0.2">
      <c r="A18" s="9"/>
      <c r="C18" s="9"/>
      <c r="D18" s="9"/>
      <c r="E18" s="9"/>
      <c r="F18" s="9"/>
    </row>
  </sheetData>
  <mergeCells count="1">
    <mergeCell ref="A1:F1"/>
  </mergeCells>
  <pageMargins left="0.90551181102362199" right="0.31496062992126" top="0.94488189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np</cp:lastModifiedBy>
  <cp:lastPrinted>2025-01-09T08:46:53Z</cp:lastPrinted>
  <dcterms:created xsi:type="dcterms:W3CDTF">2023-12-13T07:59:13Z</dcterms:created>
  <dcterms:modified xsi:type="dcterms:W3CDTF">2025-01-09T08:47:18Z</dcterms:modified>
</cp:coreProperties>
</file>